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7" sheetId="6" r:id="rId2"/>
    <sheet name="27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P24" i="6" l="1"/>
</calcChain>
</file>

<file path=xl/sharedStrings.xml><?xml version="1.0" encoding="utf-8"?>
<sst xmlns="http://schemas.openxmlformats.org/spreadsheetml/2006/main" count="79" uniqueCount="34">
  <si>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</si>
  <si>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</si>
  <si>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</si>
  <si>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</si>
  <si>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</si>
  <si>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</si>
  <si>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</si>
  <si>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</si>
  <si>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</si>
  <si>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</si>
  <si>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</si>
  <si>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</si>
  <si>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</si>
  <si>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</si>
  <si>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</si>
  <si>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</si>
  <si>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</si>
  <si>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</si>
  <si>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</si>
  <si>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</si>
  <si>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</si>
  <si>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</si>
  <si>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</si>
  <si>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</si>
  <si>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</si>
  <si>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</si>
  <si>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</si>
  <si>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</si>
  <si>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</si>
  <si>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</si>
  <si>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</si>
  <si>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</si>
  <si>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</si>
  <si>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Меню на 27 сентября 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</si>
</sst>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>
        <color indexed="0"/>
      </right>
      <top style="thin">
        <color auto="1"/>
      </top>
      <bottom style="thin">
        <color auto="1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right"/>
    </xf>
    <xf numFmtId="1" fontId="3" fillId="34" borderId="20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2" fillId="34" borderId="20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1" fontId="5" fillId="34" borderId="2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1" fontId="4" fillId="34" borderId="20" xfId="0" applyNumberFormat="1" applyFont="1" applyFill="1" applyBorder="1" applyAlignment="1">
      <alignment/>
    </xf>
    <xf numFmtId="1" fontId="5" fillId="34" borderId="20" xfId="0" applyNumberFormat="1" applyFont="1" applyFill="1" applyBorder="1" applyAlignment="1">
      <alignment/>
    </xf>
    <xf numFmtId="2" fontId="3" fillId="34" borderId="21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2" fillId="34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P28"/>
  <sheetViews>
    <sheetView tabSelected="1" zoomScale="75" zoomScaleNormal="75" workbookViewId="0" topLeftCell="A4">
      <selection pane="topLeft" activeCell="J26" sqref="J26"/>
    </sheetView>
  </sheetViews>
  <sheetFormatPr defaultRowHeight="15.5"/>
  <cols>
    <col min="1" max="1" width="7.71428571428571" style="4" customWidth="1"/>
    <col min="2" max="2" width="34.5714285714286" style="2" customWidth="1"/>
    <col min="3" max="3" width="10.2857142857143" style="2" customWidth="1"/>
    <col min="4" max="5" width="3.14285714285714" style="4" bestFit="1" customWidth="1"/>
    <col min="6" max="6" width="4.14285714285714" style="4" customWidth="1"/>
    <col min="7" max="7" width="5.85714285714286" style="4" bestFit="1" customWidth="1"/>
    <col min="8" max="8" width="9.85714285714286" style="3" customWidth="1"/>
    <col min="9" max="9" width="7.42857142857143" style="3" customWidth="1"/>
    <col min="10" max="10" width="34.8571428571429" style="2" customWidth="1"/>
    <col min="11" max="11" width="9.71428571428571" style="2" customWidth="1"/>
    <col min="12" max="14" width="3.14285714285714" style="5" bestFit="1" customWidth="1"/>
    <col min="15" max="15" width="5.85714285714286" style="5" bestFit="1" customWidth="1"/>
    <col min="16" max="16" width="9.85714285714286" style="3" bestFit="1" customWidth="1"/>
  </cols>
  <sheetData>
    <row r="1" spans="2:16" ht="15.5">
      <c r="B1" s="1"/>
      <c r="K1" s="72"/>
      <c s="72"/>
      <c s="72"/>
      <c s="72"/>
      <c s="72"/>
      <c s="72"/>
    </row>
    <row r="2" spans="11:16" ht="15.5">
      <c r="K2" s="72" t="s">
        <v>10</v>
      </c>
      <c s="72"/>
      <c s="72"/>
      <c s="72"/>
      <c s="72"/>
      <c s="72"/>
    </row>
    <row r="3" spans="11:16" ht="15.5">
      <c r="K3" s="74" t="s">
        <v>2</v>
      </c>
      <c s="74"/>
      <c s="74"/>
      <c s="74"/>
      <c s="74"/>
      <c s="74"/>
    </row>
    <row r="4" spans="3:10" ht="16" thickBot="1">
      <c r="C4" s="73" t="s">
        <v>33</v>
      </c>
      <c s="73"/>
      <c s="73"/>
      <c s="73"/>
      <c s="73"/>
      <c s="73"/>
      <c s="73"/>
      <c s="73"/>
    </row>
    <row r="5" spans="1:16" s="6" customFormat="1" ht="32.25" customHeight="1" thickBot="1">
      <c r="A5" s="16" t="s">
        <v>16</v>
      </c>
      <c s="42" t="s">
        <v>0</v>
      </c>
      <c s="42" t="s">
        <v>8</v>
      </c>
      <c s="43" t="s">
        <v>12</v>
      </c>
      <c s="43" t="s">
        <v>13</v>
      </c>
      <c s="43" t="s">
        <v>14</v>
      </c>
      <c s="44" t="s">
        <v>1</v>
      </c>
      <c s="45" t="s">
        <v>9</v>
      </c>
      <c s="16" t="s">
        <v>16</v>
      </c>
      <c s="42" t="s">
        <v>0</v>
      </c>
      <c s="42" t="s">
        <v>8</v>
      </c>
      <c s="43" t="s">
        <v>12</v>
      </c>
      <c s="43" t="s">
        <v>13</v>
      </c>
      <c s="43" t="s">
        <v>14</v>
      </c>
      <c s="44" t="s">
        <v>1</v>
      </c>
      <c s="45" t="s">
        <v>9</v>
      </c>
    </row>
    <row r="6" spans="1:16" ht="15">
      <c r="A6" s="77" t="s">
        <v>23</v>
      </c>
      <c s="78"/>
      <c s="78"/>
      <c s="78"/>
      <c s="78"/>
      <c s="78"/>
      <c s="78"/>
      <c s="79"/>
      <c s="77" t="s">
        <v>18</v>
      </c>
      <c s="78"/>
      <c s="78"/>
      <c s="78"/>
      <c s="78"/>
      <c s="78"/>
      <c s="78"/>
      <c s="79"/>
    </row>
    <row r="7" spans="1:16" ht="15.5">
      <c r="A7" s="18">
        <v>50</v>
      </c>
      <c s="20" t="s">
        <v>26</v>
      </c>
      <c s="23">
        <v>60</v>
      </c>
      <c s="22">
        <v>2</v>
      </c>
      <c s="22">
        <v>3.2000000000000002</v>
      </c>
      <c s="22">
        <v>8.4000000000000004</v>
      </c>
      <c s="22">
        <f>(F7*4)+(E7*9)+(D7*4)</f>
        <v>70.400000000000006</v>
      </c>
      <c s="33">
        <v>8.5099999999999998</v>
      </c>
      <c s="18">
        <v>50</v>
      </c>
      <c s="20" t="s">
        <v>26</v>
      </c>
      <c s="23">
        <v>100</v>
      </c>
      <c s="22">
        <v>2.7999999999999998</v>
      </c>
      <c s="22">
        <v>4.4800000000000004</v>
      </c>
      <c s="22">
        <v>11.76</v>
      </c>
      <c s="22">
        <f>(N7*4)+(M7*9)+(L7*4)</f>
        <v>98.560000000000016</v>
      </c>
      <c s="33">
        <v>14.220000000000001</v>
      </c>
    </row>
    <row r="8" spans="1:16" ht="15.5">
      <c r="A8" s="18">
        <v>406</v>
      </c>
      <c s="20" t="s">
        <v>27</v>
      </c>
      <c s="23">
        <v>100</v>
      </c>
      <c s="56">
        <v>17.300000000000001</v>
      </c>
      <c s="56">
        <v>10.5</v>
      </c>
      <c s="56">
        <v>6.9199999999999999</v>
      </c>
      <c s="22">
        <f>(F8*4)+(E8*9)+(D8*4)</f>
        <v>191.38</v>
      </c>
      <c s="57">
        <v>44.840000000000003</v>
      </c>
      <c s="18">
        <v>406</v>
      </c>
      <c s="20" t="s">
        <v>27</v>
      </c>
      <c s="23">
        <v>100</v>
      </c>
      <c s="60">
        <v>17.300000000000001</v>
      </c>
      <c s="60">
        <v>10.5</v>
      </c>
      <c s="60">
        <v>6.9199999999999999</v>
      </c>
      <c s="22">
        <f>(N8*4)+(M8*9)+(L8*4)</f>
        <v>191.38</v>
      </c>
      <c s="57">
        <v>44.840000000000003</v>
      </c>
    </row>
    <row r="9" spans="1:16" ht="15.5">
      <c r="A9" s="18">
        <v>332</v>
      </c>
      <c s="21" t="s">
        <v>28</v>
      </c>
      <c s="23">
        <v>150</v>
      </c>
      <c s="56">
        <v>3.4700000000000002</v>
      </c>
      <c s="56">
        <v>7.0300000000000002</v>
      </c>
      <c s="56">
        <v>23.100000000000001</v>
      </c>
      <c s="56">
        <v>169.55000000000001</v>
      </c>
      <c s="90">
        <v>7.7000000000000002</v>
      </c>
      <c s="18">
        <v>332</v>
      </c>
      <c s="21" t="s">
        <v>28</v>
      </c>
      <c s="23">
        <v>180</v>
      </c>
      <c s="56">
        <v>4.1600000000000001</v>
      </c>
      <c s="56">
        <v>8.4399999999999995</v>
      </c>
      <c s="56">
        <v>27.699999999999999</v>
      </c>
      <c s="56">
        <v>203.46000000000001</v>
      </c>
      <c s="90">
        <v>9.2599999999999998</v>
      </c>
    </row>
    <row r="10" spans="1:16" ht="15.5">
      <c r="A10" s="18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v>102.5</v>
      </c>
      <c s="33">
        <v>8.2799999999999994</v>
      </c>
      <c s="18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v>102.5</v>
      </c>
      <c s="33">
        <v>8.2799999999999994</v>
      </c>
    </row>
    <row r="11" spans="1:16" ht="15.5">
      <c r="A11" s="18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  <c s="18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</row>
    <row r="12" spans="1:16" ht="15.5">
      <c r="A12" s="18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  <c s="18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</row>
    <row r="13" spans="1:16" ht="15.5">
      <c r="A13" s="18"/>
      <c s="21"/>
      <c s="23"/>
      <c s="22"/>
      <c s="22"/>
      <c s="22"/>
      <c s="22"/>
      <c s="33"/>
      <c s="34"/>
      <c s="21"/>
      <c s="25"/>
      <c s="24"/>
      <c s="24"/>
      <c s="24"/>
      <c s="26"/>
      <c s="35">
        <f>SUM(P7:P12)</f>
        <v>81.079999999999998</v>
      </c>
    </row>
    <row r="14" spans="1:16" ht="15.5">
      <c r="A14" s="34"/>
      <c s="21"/>
      <c s="25"/>
      <c s="24"/>
      <c s="24"/>
      <c s="24"/>
      <c s="26"/>
      <c s="35"/>
      <c s="34"/>
      <c s="21"/>
      <c s="25"/>
      <c s="24"/>
      <c s="24"/>
      <c s="24"/>
      <c s="26"/>
      <c s="35"/>
    </row>
    <row r="15" spans="1:16" ht="15.5">
      <c r="A15" s="34"/>
      <c s="21"/>
      <c s="25"/>
      <c s="24"/>
      <c s="24"/>
      <c s="24"/>
      <c s="26"/>
      <c s="35"/>
      <c s="34"/>
      <c s="21"/>
      <c s="25"/>
      <c s="24"/>
      <c s="24"/>
      <c s="24"/>
      <c s="26"/>
      <c s="35"/>
    </row>
    <row r="16" spans="1:16" ht="16" thickBot="1">
      <c r="A16" s="14"/>
      <c s="29" t="s">
        <v>7</v>
      </c>
      <c s="30"/>
      <c s="31"/>
      <c s="31"/>
      <c s="31"/>
      <c s="31"/>
      <c s="32"/>
      <c s="14"/>
      <c s="38"/>
      <c s="30"/>
      <c s="31"/>
      <c s="31"/>
      <c s="31"/>
      <c s="31"/>
      <c s="32"/>
    </row>
    <row r="17" spans="1:16" ht="15">
      <c r="A17" s="80" t="s">
        <v>24</v>
      </c>
      <c s="81"/>
      <c s="81"/>
      <c s="81"/>
      <c s="81"/>
      <c s="81"/>
      <c s="81"/>
      <c s="82"/>
      <c s="80" t="s">
        <v>19</v>
      </c>
      <c s="81"/>
      <c s="81"/>
      <c s="81"/>
      <c s="81"/>
      <c s="81"/>
      <c s="81"/>
      <c s="82"/>
    </row>
    <row r="18" spans="1:16" ht="15.5">
      <c r="A18" s="18">
        <v>50</v>
      </c>
      <c s="20" t="s">
        <v>26</v>
      </c>
      <c s="23">
        <v>60</v>
      </c>
      <c s="22">
        <v>2</v>
      </c>
      <c s="22">
        <v>3.2000000000000002</v>
      </c>
      <c s="22">
        <v>8.4000000000000004</v>
      </c>
      <c s="22">
        <f>(F18*4)+(E18*9)+(D18*4)</f>
        <v>70.400000000000006</v>
      </c>
      <c s="33">
        <v>8.5099999999999998</v>
      </c>
      <c s="18">
        <v>406</v>
      </c>
      <c s="20" t="s">
        <v>27</v>
      </c>
      <c s="23">
        <v>100</v>
      </c>
      <c s="56">
        <v>17.300000000000001</v>
      </c>
      <c s="56">
        <v>10.5</v>
      </c>
      <c s="56">
        <v>6.9199999999999999</v>
      </c>
      <c s="22">
        <f>(N18*4)+(M18*9)+(L18*4)</f>
        <v>191.38</v>
      </c>
      <c s="57">
        <v>44.840000000000003</v>
      </c>
    </row>
    <row r="19" spans="1:16" ht="15.5">
      <c r="A19" s="18">
        <v>139</v>
      </c>
      <c s="20" t="s">
        <v>30</v>
      </c>
      <c s="23">
        <v>200</v>
      </c>
      <c s="22">
        <v>3.4399999999999999</v>
      </c>
      <c s="22">
        <v>4.1600000000000001</v>
      </c>
      <c s="22">
        <v>8.2400000000000002</v>
      </c>
      <c s="22">
        <v>84.159999999999997</v>
      </c>
      <c s="33">
        <v>9.7200000000000006</v>
      </c>
      <c s="18">
        <v>332</v>
      </c>
      <c s="21" t="s">
        <v>28</v>
      </c>
      <c s="23">
        <v>150</v>
      </c>
      <c s="59">
        <v>3.4700000000000002</v>
      </c>
      <c s="59">
        <v>7.0300000000000002</v>
      </c>
      <c s="59">
        <v>23.100000000000001</v>
      </c>
      <c s="59">
        <v>169.55000000000001</v>
      </c>
      <c s="91">
        <v>7.7000000000000002</v>
      </c>
    </row>
    <row r="20" spans="1:16" ht="15.5">
      <c r="A20" s="18">
        <v>406</v>
      </c>
      <c s="20" t="s">
        <v>27</v>
      </c>
      <c s="23">
        <v>100</v>
      </c>
      <c s="56">
        <v>17.300000000000001</v>
      </c>
      <c s="56">
        <v>10.5</v>
      </c>
      <c s="56">
        <v>6.9199999999999999</v>
      </c>
      <c s="22">
        <f>(F20*4)+(E20*9)+(D20*4)</f>
        <v>191.38</v>
      </c>
      <c s="57">
        <v>44.840000000000003</v>
      </c>
      <c s="18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v>102.5</v>
      </c>
      <c s="33">
        <v>8.2799999999999994</v>
      </c>
    </row>
    <row r="21" spans="1:16" ht="15.5">
      <c r="A21" s="18">
        <v>332</v>
      </c>
      <c s="21" t="s">
        <v>28</v>
      </c>
      <c s="23">
        <v>150</v>
      </c>
      <c s="56">
        <v>3.4700000000000002</v>
      </c>
      <c s="56">
        <v>7.0300000000000002</v>
      </c>
      <c s="56">
        <v>23.100000000000001</v>
      </c>
      <c s="56">
        <v>169.55000000000001</v>
      </c>
      <c s="90">
        <v>7.7000000000000002</v>
      </c>
      <c s="18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</row>
    <row r="22" spans="1:16" ht="15.5">
      <c r="A22" s="18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v>102.5</v>
      </c>
      <c s="33">
        <v>8.2799999999999994</v>
      </c>
      <c s="18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</row>
    <row r="23" spans="1:16" ht="15.5">
      <c r="A23" s="18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  <c s="36"/>
      <c s="20"/>
      <c s="23"/>
      <c s="22"/>
      <c s="22"/>
      <c s="22"/>
      <c s="22"/>
      <c s="58"/>
    </row>
    <row r="24" spans="1:16" ht="15.5">
      <c r="A24" s="18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  <c s="34"/>
      <c s="21"/>
      <c s="25"/>
      <c s="24"/>
      <c s="24"/>
      <c s="24"/>
      <c s="26"/>
      <c s="35">
        <f>SUM(P18:P23)</f>
        <v>65.300000000000011</v>
      </c>
    </row>
    <row r="25" spans="1:16" ht="15.5">
      <c r="A25" s="18"/>
      <c s="21"/>
      <c s="23"/>
      <c s="22"/>
      <c s="22"/>
      <c s="22"/>
      <c s="22"/>
      <c s="33"/>
      <c s="37"/>
      <c s="21"/>
      <c s="25"/>
      <c s="24"/>
      <c s="24"/>
      <c s="24"/>
      <c s="26"/>
      <c s="35"/>
    </row>
    <row r="26" spans="1:16" ht="16" thickBot="1">
      <c r="A26" s="19"/>
      <c s="29" t="s">
        <v>7</v>
      </c>
      <c s="39"/>
      <c s="40"/>
      <c s="40"/>
      <c s="40"/>
      <c s="41"/>
      <c s="32"/>
      <c s="19"/>
      <c s="38"/>
      <c s="39"/>
      <c s="40"/>
      <c s="40"/>
      <c s="40"/>
      <c s="41"/>
      <c s="32"/>
    </row>
    <row r="27" spans="2:16" ht="15">
      <c r="B27" s="75" t="s">
        <v>4</v>
      </c>
      <c s="75"/>
      <c s="75"/>
      <c s="75"/>
      <c s="75"/>
      <c s="75"/>
      <c s="75"/>
      <c s="75"/>
      <c s="75"/>
      <c s="75"/>
      <c s="75"/>
      <c s="75"/>
      <c s="75"/>
      <c s="75"/>
      <c s="75"/>
    </row>
    <row r="28" spans="2:16" ht="15.5">
      <c r="B28" s="76" t="s">
        <v>3</v>
      </c>
      <c s="76"/>
      <c s="76"/>
      <c s="76"/>
      <c s="76"/>
      <c s="76"/>
      <c s="76"/>
      <c s="76"/>
      <c s="76"/>
      <c s="76"/>
      <c s="76"/>
      <c s="76"/>
      <c s="76"/>
      <c s="76"/>
      <c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ageMargins left="0.15748031496063" right="0.15748031496063" top="0.15748031496063" bottom="0.15748031496063" header="0.15748031496063" footer="0.15748031496063"/>
  <pageSetup orientation="landscape" paperSize="9" scale="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6"/>
  <sheetViews>
    <sheetView zoomScale="75" zoomScaleNormal="75" workbookViewId="0" topLeftCell="A1">
      <selection pane="topLeft" activeCell="A25" sqref="A25"/>
    </sheetView>
  </sheetViews>
  <sheetFormatPr defaultRowHeight="15.5"/>
  <cols>
    <col min="1" max="1" width="7.85714285714286" style="15" customWidth="1"/>
    <col min="2" max="2" width="35.1428571428571" style="2" customWidth="1"/>
    <col min="3" max="3" width="10.2857142857143" style="2" customWidth="1"/>
    <col min="4" max="6" width="4.42857142857143" style="7" customWidth="1"/>
    <col min="7" max="7" width="6.14285714285714" style="7" customWidth="1"/>
    <col min="8" max="8" width="10.2857142857143" style="2" customWidth="1"/>
  </cols>
  <sheetData>
    <row r="1" spans="2:8" ht="12.5">
      <c r="B1"/>
      <c s="74" t="s">
        <v>17</v>
      </c>
      <c s="74"/>
      <c s="74"/>
      <c s="74"/>
      <c/>
      <c/>
    </row>
    <row r="2" spans="2:8" ht="12.5">
      <c r="B2"/>
      <c s="74"/>
      <c s="74"/>
      <c s="74"/>
      <c s="74"/>
      <c/>
      <c/>
    </row>
    <row r="3" spans="2:8" ht="15">
      <c r="B3"/>
      <c s="74" t="s">
        <v>11</v>
      </c>
      <c s="74"/>
      <c s="74"/>
      <c s="74"/>
      <c/>
      <c/>
    </row>
    <row r="4" spans="2:8" ht="15.5" thickBot="1">
      <c r="B4" s="89" t="s">
        <v>33</v>
      </c>
      <c s="89"/>
      <c s="89"/>
      <c s="89"/>
      <c s="89"/>
      <c s="89"/>
      <c s="89"/>
    </row>
    <row r="5" spans="1:8" s="6" customFormat="1" ht="30.5" thickBot="1">
      <c r="A5" s="16" t="s">
        <v>16</v>
      </c>
      <c s="10" t="s">
        <v>0</v>
      </c>
      <c s="8" t="s">
        <v>8</v>
      </c>
      <c s="11" t="s">
        <v>12</v>
      </c>
      <c s="11" t="s">
        <v>13</v>
      </c>
      <c s="11" t="s">
        <v>14</v>
      </c>
      <c s="12" t="s">
        <v>1</v>
      </c>
      <c s="9" t="s">
        <v>9</v>
      </c>
    </row>
    <row r="6" spans="1:8" ht="19.5" customHeight="1">
      <c r="A6" s="86" t="s">
        <v>21</v>
      </c>
      <c s="87"/>
      <c s="87"/>
      <c s="87"/>
      <c s="87"/>
      <c s="87"/>
      <c s="87"/>
      <c s="88"/>
    </row>
    <row r="7" spans="1:8" ht="15.5">
      <c r="A7" s="34">
        <v>101</v>
      </c>
      <c s="20" t="s">
        <v>31</v>
      </c>
      <c s="55">
        <v>20</v>
      </c>
      <c s="56">
        <v>0.66000000000000003</v>
      </c>
      <c s="56">
        <v>0</v>
      </c>
      <c s="56">
        <v>2.52</v>
      </c>
      <c s="56">
        <v>12</v>
      </c>
      <c s="57">
        <v>7.25</v>
      </c>
    </row>
    <row r="8" spans="1:8" ht="15.5">
      <c r="A8" s="34">
        <v>288</v>
      </c>
      <c s="20" t="s">
        <v>32</v>
      </c>
      <c s="23">
        <v>150</v>
      </c>
      <c s="56">
        <v>25</v>
      </c>
      <c s="56">
        <v>29</v>
      </c>
      <c s="56">
        <v>10</v>
      </c>
      <c s="22">
        <f>(F8*4)+(E8*9)+(D8*4)</f>
        <v>401</v>
      </c>
      <c s="57">
        <v>55.359999999999999</v>
      </c>
    </row>
    <row r="9" spans="1:8" ht="15.5">
      <c r="A9" s="34">
        <v>685</v>
      </c>
      <c s="20" t="s">
        <v>25</v>
      </c>
      <c s="23">
        <v>200</v>
      </c>
      <c s="22">
        <v>0</v>
      </c>
      <c s="22">
        <v>0</v>
      </c>
      <c s="22">
        <v>7</v>
      </c>
      <c s="22">
        <f>(F9*4)+(E9*9)+(D9*4)</f>
        <v>28</v>
      </c>
      <c s="33">
        <v>2.73</v>
      </c>
    </row>
    <row r="10" spans="1:8" ht="15.5">
      <c r="A10" s="34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</row>
    <row r="11" spans="1:8" ht="15.5">
      <c r="A11" s="34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</row>
    <row r="12" spans="1:8" ht="15.5">
      <c r="A12" s="68"/>
      <c s="47"/>
      <c s="69"/>
      <c s="70"/>
      <c s="70"/>
      <c s="70"/>
      <c s="70"/>
      <c s="71"/>
    </row>
    <row r="13" spans="1:8" ht="16" thickBot="1">
      <c r="A13" s="46"/>
      <c s="38"/>
      <c s="30"/>
      <c s="40"/>
      <c s="40"/>
      <c s="40"/>
      <c s="40"/>
      <c s="32">
        <f>SUM(H7:H12)</f>
        <v>69.819999999999993</v>
      </c>
    </row>
    <row r="14" spans="1:8" ht="18.75" customHeight="1" thickBot="1">
      <c r="A14" s="83" t="s">
        <v>22</v>
      </c>
      <c s="84"/>
      <c s="84"/>
      <c s="84"/>
      <c s="84"/>
      <c s="84"/>
      <c s="84"/>
      <c s="85"/>
    </row>
    <row r="15" spans="1:8" ht="15.5">
      <c r="A15" s="61">
        <v>50</v>
      </c>
      <c s="48" t="s">
        <v>26</v>
      </c>
      <c s="62">
        <v>100</v>
      </c>
      <c s="63">
        <v>2.7999999999999998</v>
      </c>
      <c s="63">
        <v>4.4800000000000004</v>
      </c>
      <c s="63">
        <v>11.76</v>
      </c>
      <c s="63">
        <f>(F15*4)+(E15*9)+(D15*4)</f>
        <v>98.560000000000016</v>
      </c>
      <c s="64">
        <v>14.220000000000001</v>
      </c>
    </row>
    <row r="16" spans="1:8" ht="15.5">
      <c r="A16" s="34">
        <v>139</v>
      </c>
      <c s="20" t="s">
        <v>30</v>
      </c>
      <c s="23">
        <v>200</v>
      </c>
      <c s="22">
        <v>4.2999999999999998</v>
      </c>
      <c s="22">
        <v>5.2000000000000002</v>
      </c>
      <c s="22">
        <v>10.300000000000001</v>
      </c>
      <c s="22">
        <f>(F16*4)+(E16*9)+(D16*4)</f>
        <v>105.2</v>
      </c>
      <c s="65">
        <v>9.7200000000000006</v>
      </c>
    </row>
    <row r="17" spans="1:8" ht="15.5">
      <c r="A17" s="34">
        <v>406</v>
      </c>
      <c s="20" t="s">
        <v>27</v>
      </c>
      <c s="23">
        <v>100</v>
      </c>
      <c s="56">
        <v>17.300000000000001</v>
      </c>
      <c s="56">
        <v>10.5</v>
      </c>
      <c s="56">
        <v>6.9199999999999999</v>
      </c>
      <c s="22">
        <f>(F17*4)+(E17*9)+(D17*4)</f>
        <v>191.38</v>
      </c>
      <c s="57">
        <v>44.840000000000003</v>
      </c>
    </row>
    <row r="18" spans="1:8" ht="15.5">
      <c r="A18" s="66">
        <v>332</v>
      </c>
      <c s="21" t="s">
        <v>28</v>
      </c>
      <c s="23">
        <v>180</v>
      </c>
      <c s="59">
        <v>4.1600000000000001</v>
      </c>
      <c s="59">
        <v>8.4399999999999995</v>
      </c>
      <c s="59">
        <v>27.699999999999999</v>
      </c>
      <c s="59">
        <v>203.46000000000001</v>
      </c>
      <c s="67">
        <v>9.2599999999999998</v>
      </c>
    </row>
    <row r="19" spans="1:8" ht="15.5">
      <c r="A19" s="34">
        <v>702</v>
      </c>
      <c s="21" t="s">
        <v>29</v>
      </c>
      <c s="23">
        <v>200</v>
      </c>
      <c s="22">
        <v>0</v>
      </c>
      <c s="22">
        <v>0.5</v>
      </c>
      <c s="22">
        <v>24.5</v>
      </c>
      <c s="22">
        <v>102.5</v>
      </c>
      <c s="33">
        <v>8.2799999999999994</v>
      </c>
    </row>
    <row r="20" spans="1:8" ht="15.5">
      <c r="A20" s="34"/>
      <c s="20" t="s">
        <v>5</v>
      </c>
      <c s="23">
        <v>31</v>
      </c>
      <c s="22">
        <v>2.2999999999999998</v>
      </c>
      <c s="22">
        <v>0.20000000000000001</v>
      </c>
      <c s="22">
        <v>15</v>
      </c>
      <c s="22">
        <v>71</v>
      </c>
      <c s="33">
        <v>2.3799999999999999</v>
      </c>
    </row>
    <row r="21" spans="1:8" ht="15.5">
      <c r="A21" s="34"/>
      <c s="20" t="s">
        <v>6</v>
      </c>
      <c s="23">
        <v>25</v>
      </c>
      <c s="22">
        <v>1.6000000000000001</v>
      </c>
      <c s="22">
        <v>1</v>
      </c>
      <c s="22">
        <v>9.5999999999999996</v>
      </c>
      <c s="22">
        <v>54</v>
      </c>
      <c s="33">
        <v>2.1000000000000001</v>
      </c>
    </row>
    <row r="22" spans="1:8" ht="15.5">
      <c r="A22" s="18"/>
      <c s="20"/>
      <c s="25"/>
      <c s="49"/>
      <c s="49"/>
      <c s="49"/>
      <c s="49"/>
      <c s="35">
        <f>SUM(H15:H21)</f>
        <v>90.799999999999997</v>
      </c>
    </row>
    <row r="23" spans="1:8" ht="15.5">
      <c r="A23" s="13"/>
      <c s="47"/>
      <c s="27"/>
      <c s="50"/>
      <c s="50"/>
      <c s="50"/>
      <c s="50"/>
      <c s="28"/>
    </row>
    <row r="24" spans="1:8" ht="16" thickBot="1">
      <c r="A24" s="17"/>
      <c s="51"/>
      <c s="51"/>
      <c s="52"/>
      <c s="52"/>
      <c s="52"/>
      <c s="53" t="s">
        <v>7</v>
      </c>
      <c s="54">
        <f>H13+H22</f>
        <v>160.62</v>
      </c>
    </row>
    <row r="25" spans="2:8" ht="15">
      <c r="B25" s="75" t="s">
        <v>15</v>
      </c>
      <c s="75"/>
      <c s="75"/>
      <c s="75"/>
      <c s="75"/>
      <c s="75"/>
      <c s="75"/>
    </row>
    <row r="26" spans="2:8" ht="15.5">
      <c r="B26" s="76" t="s">
        <v>20</v>
      </c>
      <c s="76"/>
      <c s="76"/>
      <c s="76"/>
      <c s="76"/>
      <c s="76"/>
      <c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ageMargins left="0.15748031496063" right="0.15748031496063" top="0.15748031496063" bottom="0.15748031496063" header="0.15748031496063" footer="0.15748031496063"/>
  <pageSetup orientation="portrait" paperSize="9" scale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2023-09-12T01:05:17Z</cp:lastPrinted>
  <dcterms:created xsi:type="dcterms:W3CDTF">1996-10-08T23:32:33Z</dcterms:created>
  <dcterms:modified xsi:type="dcterms:W3CDTF">2023-09-20T01:26:59Z</dcterms:modified>
  <cp:category/>
</cp:coreProperties>
</file>